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Zainulabdin\Documents\IGNITE\SEED\CIF\Templates\"/>
    </mc:Choice>
  </mc:AlternateContent>
  <xr:revisionPtr revIDLastSave="0" documentId="13_ncr:1_{93F411F4-72CF-4449-B0DD-5A91012B0B4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IF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I30" i="1"/>
  <c r="I29" i="1"/>
  <c r="I28" i="1"/>
  <c r="I27" i="1"/>
  <c r="E30" i="1"/>
  <c r="E29" i="1"/>
  <c r="E28" i="1"/>
  <c r="E27" i="1"/>
  <c r="M39" i="1" l="1"/>
  <c r="M38" i="1"/>
  <c r="M37" i="1"/>
  <c r="M44" i="1"/>
  <c r="M43" i="1"/>
  <c r="M42" i="1"/>
  <c r="M50" i="1"/>
  <c r="M49" i="1"/>
  <c r="M48" i="1"/>
  <c r="M47" i="1"/>
  <c r="M55" i="1"/>
  <c r="M54" i="1"/>
  <c r="M65" i="1"/>
  <c r="M56" i="1" l="1"/>
  <c r="M57" i="1" s="1"/>
  <c r="M59" i="1" s="1"/>
  <c r="M60" i="1" s="1"/>
  <c r="M40" i="1"/>
  <c r="M45" i="1"/>
  <c r="M51" i="1"/>
  <c r="O64" i="1"/>
  <c r="O63" i="1"/>
  <c r="I55" i="1"/>
  <c r="I54" i="1"/>
  <c r="E55" i="1"/>
  <c r="E54" i="1"/>
  <c r="I65" i="1"/>
  <c r="I50" i="1"/>
  <c r="I49" i="1"/>
  <c r="I48" i="1"/>
  <c r="I47" i="1"/>
  <c r="I44" i="1"/>
  <c r="I43" i="1"/>
  <c r="I42" i="1"/>
  <c r="I39" i="1"/>
  <c r="I38" i="1"/>
  <c r="I37" i="1"/>
  <c r="I32" i="1"/>
  <c r="I31" i="1"/>
  <c r="I26" i="1"/>
  <c r="I25" i="1"/>
  <c r="I24" i="1"/>
  <c r="I23" i="1"/>
  <c r="I20" i="1"/>
  <c r="I19" i="1"/>
  <c r="I18" i="1"/>
  <c r="I15" i="1"/>
  <c r="I14" i="1"/>
  <c r="I13" i="1"/>
  <c r="I10" i="1"/>
  <c r="I11" i="1" s="1"/>
  <c r="E48" i="1"/>
  <c r="E49" i="1"/>
  <c r="E50" i="1"/>
  <c r="E47" i="1"/>
  <c r="E24" i="1"/>
  <c r="E25" i="1"/>
  <c r="E26" i="1"/>
  <c r="E31" i="1"/>
  <c r="E32" i="1"/>
  <c r="E23" i="1"/>
  <c r="E19" i="1"/>
  <c r="O19" i="1" s="1"/>
  <c r="E20" i="1"/>
  <c r="E18" i="1"/>
  <c r="E14" i="1"/>
  <c r="E15" i="1"/>
  <c r="E13" i="1"/>
  <c r="E10" i="1"/>
  <c r="E43" i="1"/>
  <c r="E44" i="1"/>
  <c r="E42" i="1"/>
  <c r="O42" i="1" s="1"/>
  <c r="E38" i="1"/>
  <c r="O38" i="1" s="1"/>
  <c r="E39" i="1"/>
  <c r="O39" i="1" s="1"/>
  <c r="E37" i="1"/>
  <c r="O14" i="1" l="1"/>
  <c r="O18" i="1"/>
  <c r="O10" i="1"/>
  <c r="O20" i="1"/>
  <c r="I21" i="1"/>
  <c r="I40" i="1"/>
  <c r="O49" i="1"/>
  <c r="O37" i="1"/>
  <c r="O40" i="1" s="1"/>
  <c r="I16" i="1"/>
  <c r="O55" i="1"/>
  <c r="O25" i="1"/>
  <c r="M61" i="1"/>
  <c r="M66" i="1" s="1"/>
  <c r="O47" i="1"/>
  <c r="O44" i="1"/>
  <c r="O50" i="1"/>
  <c r="O32" i="1"/>
  <c r="O31" i="1"/>
  <c r="I45" i="1"/>
  <c r="O54" i="1"/>
  <c r="O48" i="1"/>
  <c r="O43" i="1"/>
  <c r="O24" i="1"/>
  <c r="O15" i="1"/>
  <c r="O26" i="1"/>
  <c r="I33" i="1"/>
  <c r="O13" i="1"/>
  <c r="E33" i="1"/>
  <c r="I51" i="1"/>
  <c r="O23" i="1"/>
  <c r="I56" i="1"/>
  <c r="O45" i="1"/>
  <c r="E65" i="1"/>
  <c r="E56" i="1"/>
  <c r="E51" i="1"/>
  <c r="E45" i="1"/>
  <c r="E40" i="1"/>
  <c r="E11" i="1"/>
  <c r="I34" i="1" l="1"/>
  <c r="I52" i="1"/>
  <c r="E16" i="1"/>
  <c r="E52" i="1"/>
  <c r="E21" i="1"/>
  <c r="I57" i="1" l="1"/>
  <c r="I59" i="1" s="1"/>
  <c r="I60" i="1" s="1"/>
  <c r="E34" i="1"/>
  <c r="E57" i="1" s="1"/>
  <c r="E59" i="1" l="1"/>
  <c r="E60" i="1" s="1"/>
  <c r="E61" i="1" s="1"/>
  <c r="E66" i="1" s="1"/>
  <c r="I61" i="1"/>
  <c r="I66" i="1" s="1"/>
  <c r="O59" i="1" l="1"/>
  <c r="O60" i="1" s="1"/>
  <c r="O65" i="1"/>
  <c r="O56" i="1" l="1"/>
  <c r="O51" i="1"/>
  <c r="O16" i="1"/>
  <c r="O11" i="1"/>
  <c r="O52" i="1" l="1"/>
  <c r="O33" i="1"/>
  <c r="O21" i="1"/>
  <c r="O34" i="1" l="1"/>
  <c r="O57" i="1" s="1"/>
  <c r="O61" i="1" l="1"/>
  <c r="O66" i="1" s="1"/>
</calcChain>
</file>

<file path=xl/sharedStrings.xml><?xml version="1.0" encoding="utf-8"?>
<sst xmlns="http://schemas.openxmlformats.org/spreadsheetml/2006/main" count="132" uniqueCount="82">
  <si>
    <t>Project Title</t>
  </si>
  <si>
    <t>PI Name</t>
  </si>
  <si>
    <t>Proposed</t>
  </si>
  <si>
    <t>Budget Element</t>
  </si>
  <si>
    <t xml:space="preserve">% time spent </t>
  </si>
  <si>
    <t>Duration in Months</t>
  </si>
  <si>
    <t>No/ Qty</t>
  </si>
  <si>
    <t>Justification</t>
  </si>
  <si>
    <t>Total Budget PKR</t>
  </si>
  <si>
    <t>Personnel Costs</t>
  </si>
  <si>
    <t>PKR</t>
  </si>
  <si>
    <t>Students</t>
  </si>
  <si>
    <t>PhD Student</t>
  </si>
  <si>
    <t xml:space="preserve">Ms/Mphil Student </t>
  </si>
  <si>
    <t xml:space="preserve">Undergraduate Student </t>
  </si>
  <si>
    <t>Total Student Costs</t>
  </si>
  <si>
    <t>Other Personnel</t>
  </si>
  <si>
    <t>Short term project personnel (maximum rate of Rs. 1,000 per day)</t>
  </si>
  <si>
    <t>Total Other Costs</t>
  </si>
  <si>
    <t>Total Personnel Costs</t>
  </si>
  <si>
    <t>Equipment, Consumables, and Service Costs</t>
  </si>
  <si>
    <t xml:space="preserve">Total Equipment Cost </t>
  </si>
  <si>
    <t>Total Consumable Supplies</t>
  </si>
  <si>
    <t>Services Cost</t>
  </si>
  <si>
    <t xml:space="preserve">Access to scientific equipment </t>
  </si>
  <si>
    <t>Service contract for repair/ maintenance of purchased scientific equipment</t>
  </si>
  <si>
    <t xml:space="preserve">Total Services Cost </t>
  </si>
  <si>
    <t xml:space="preserve">Travel Cost </t>
  </si>
  <si>
    <t xml:space="preserve">Local Travel Cost </t>
  </si>
  <si>
    <t>Total Travel Cost</t>
  </si>
  <si>
    <t>Total Subaward Cost</t>
  </si>
  <si>
    <r>
      <t xml:space="preserve"> </t>
    </r>
    <r>
      <rPr>
        <i/>
        <sz val="10"/>
        <rFont val="Calibri"/>
        <family val="2"/>
        <scheme val="minor"/>
      </rPr>
      <t>Subscription to open access journals or publications</t>
    </r>
  </si>
  <si>
    <t>Total Budget (Direct Cost) - A</t>
  </si>
  <si>
    <t>Total Budget - B</t>
  </si>
  <si>
    <t>Management Cost for organizing national level conferences, workshops, or seminars</t>
  </si>
  <si>
    <t>Year - 1
Total Budget</t>
  </si>
  <si>
    <t>Year - 1</t>
  </si>
  <si>
    <t>Year - 2</t>
  </si>
  <si>
    <t>Year - 2
Total Budget</t>
  </si>
  <si>
    <r>
      <t xml:space="preserve">Note: Budget guidelines to be followed </t>
    </r>
    <r>
      <rPr>
        <sz val="11"/>
        <rFont val="Calibri"/>
        <family val="2"/>
        <scheme val="minor"/>
      </rPr>
      <t>(available on the website)</t>
    </r>
    <r>
      <rPr>
        <b/>
        <sz val="11"/>
        <rFont val="Calibri"/>
        <family val="2"/>
        <scheme val="minor"/>
      </rPr>
      <t xml:space="preserve"> - Budget for each partner institution/subaward will be submitted on separate sheets</t>
    </r>
  </si>
  <si>
    <t>G. Total Budget</t>
  </si>
  <si>
    <t>per month salary</t>
  </si>
  <si>
    <t>Short Term Consultant (not exceed 10% of total personal cost)</t>
  </si>
  <si>
    <t>Unit Cost</t>
  </si>
  <si>
    <t>Equipment</t>
  </si>
  <si>
    <t>Specification</t>
  </si>
  <si>
    <t>Equipment - 3 Title</t>
  </si>
  <si>
    <t>Equipment - 2 Title</t>
  </si>
  <si>
    <t>Equipment -1 Title</t>
  </si>
  <si>
    <t>Consumables/supplies - 1 Title</t>
  </si>
  <si>
    <t>Consumables/supplies - 2 Title</t>
  </si>
  <si>
    <t>Consumables/supplies - 3 Title</t>
  </si>
  <si>
    <t>Consumable/supplies</t>
  </si>
  <si>
    <t>Description</t>
  </si>
  <si>
    <t>No. of visits</t>
  </si>
  <si>
    <t>Per visit cost</t>
  </si>
  <si>
    <t>Year - 3</t>
  </si>
  <si>
    <t>Year - 3
Total Budget</t>
  </si>
  <si>
    <t>Challenge-driven Innovation Fund (CIF)</t>
  </si>
  <si>
    <t>Organization Name</t>
  </si>
  <si>
    <t>PI Name, Designation, &amp; Organization (upto 25% honorarium, above that part of salary)</t>
  </si>
  <si>
    <t>Other Employee</t>
  </si>
  <si>
    <t>Total Other Employee Costs</t>
  </si>
  <si>
    <t>Research Assistants: (BS/ MS/MPhil)/ equivalent</t>
  </si>
  <si>
    <t>Research Associate</t>
  </si>
  <si>
    <t>Research Fellow</t>
  </si>
  <si>
    <t>Senior Fellow</t>
  </si>
  <si>
    <t>Organizational Collaboration/Subawards</t>
  </si>
  <si>
    <t>Organization Collaboration/Subaward - 2</t>
  </si>
  <si>
    <t>Organization Collaboration/Subaward - 1</t>
  </si>
  <si>
    <t>Institutional Overhead (Indirect Cost)</t>
  </si>
  <si>
    <t>Total Overhead Cost</t>
  </si>
  <si>
    <t>Project No (to be assigned by Ignite)</t>
  </si>
  <si>
    <t>Justification (Role/Responsibilites)</t>
  </si>
  <si>
    <t xml:space="preserve">Institutional Overhead </t>
  </si>
  <si>
    <t>Manager/Team lead</t>
  </si>
  <si>
    <t>Product developer/engineer</t>
  </si>
  <si>
    <t>QA engineer</t>
  </si>
  <si>
    <t xml:space="preserve">Other personnel (specify) </t>
  </si>
  <si>
    <t>Co-PI Name, Designation &amp; Organization (upto 25% honorarium, above that part of salary)</t>
  </si>
  <si>
    <t>Total PI Costs</t>
  </si>
  <si>
    <t>International Travel (specify benefit)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</si>
</sst>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Segoe U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2" fillId="6" borderId="3" xfId="0" applyFont="1" applyFill="1" applyBorder="1"/>
    <xf numFmtId="165" fontId="2" fillId="6" borderId="3" xfId="1" applyNumberFormat="1" applyFont="1" applyFill="1" applyBorder="1"/>
    <xf numFmtId="165" fontId="4" fillId="6" borderId="3" xfId="1" applyNumberFormat="1" applyFont="1" applyFill="1" applyBorder="1" applyAlignment="1"/>
    <xf numFmtId="0" fontId="2" fillId="7" borderId="0" xfId="0" applyFont="1" applyFill="1" applyBorder="1"/>
    <xf numFmtId="165" fontId="2" fillId="7" borderId="0" xfId="1" applyNumberFormat="1" applyFont="1" applyFill="1" applyBorder="1"/>
    <xf numFmtId="165" fontId="4" fillId="7" borderId="0" xfId="1" applyNumberFormat="1" applyFont="1" applyFill="1" applyBorder="1" applyAlignment="1"/>
    <xf numFmtId="0" fontId="4" fillId="0" borderId="3" xfId="0" applyFont="1" applyBorder="1" applyAlignment="1">
      <alignment vertical="top" wrapText="1"/>
    </xf>
    <xf numFmtId="9" fontId="4" fillId="0" borderId="3" xfId="0" applyNumberFormat="1" applyFont="1" applyBorder="1" applyAlignment="1">
      <alignment vertical="top"/>
    </xf>
    <xf numFmtId="0" fontId="4" fillId="0" borderId="3" xfId="0" applyFont="1" applyBorder="1" applyAlignment="1">
      <alignment vertical="top"/>
    </xf>
    <xf numFmtId="165" fontId="4" fillId="0" borderId="3" xfId="1" applyNumberFormat="1" applyFont="1" applyBorder="1" applyAlignment="1">
      <alignment vertical="top"/>
    </xf>
    <xf numFmtId="0" fontId="5" fillId="0" borderId="4" xfId="0" applyFont="1" applyBorder="1"/>
    <xf numFmtId="164" fontId="4" fillId="0" borderId="3" xfId="1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8" borderId="3" xfId="0" applyFont="1" applyFill="1" applyBorder="1"/>
    <xf numFmtId="165" fontId="4" fillId="8" borderId="3" xfId="1" applyNumberFormat="1" applyFont="1" applyFill="1" applyBorder="1" applyAlignment="1"/>
    <xf numFmtId="0" fontId="5" fillId="0" borderId="4" xfId="0" applyFont="1" applyBorder="1" applyAlignment="1">
      <alignment wrapText="1"/>
    </xf>
    <xf numFmtId="165" fontId="4" fillId="0" borderId="3" xfId="1" applyNumberFormat="1" applyFont="1" applyBorder="1" applyAlignment="1">
      <alignment vertical="top" wrapText="1"/>
    </xf>
    <xf numFmtId="0" fontId="4" fillId="8" borderId="5" xfId="0" applyFont="1" applyFill="1" applyBorder="1"/>
    <xf numFmtId="165" fontId="4" fillId="8" borderId="5" xfId="1" applyNumberFormat="1" applyFont="1" applyFill="1" applyBorder="1"/>
    <xf numFmtId="165" fontId="4" fillId="8" borderId="5" xfId="1" applyNumberFormat="1" applyFont="1" applyFill="1" applyBorder="1" applyAlignment="1"/>
    <xf numFmtId="9" fontId="4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9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65" fontId="4" fillId="0" borderId="3" xfId="1" applyNumberFormat="1" applyFont="1" applyBorder="1" applyAlignment="1">
      <alignment horizontal="center" vertical="top"/>
    </xf>
    <xf numFmtId="165" fontId="4" fillId="8" borderId="3" xfId="1" applyNumberFormat="1" applyFont="1" applyFill="1" applyBorder="1"/>
    <xf numFmtId="0" fontId="4" fillId="0" borderId="3" xfId="0" applyFont="1" applyBorder="1"/>
    <xf numFmtId="0" fontId="2" fillId="9" borderId="3" xfId="0" applyFont="1" applyFill="1" applyBorder="1"/>
    <xf numFmtId="165" fontId="2" fillId="9" borderId="3" xfId="1" applyNumberFormat="1" applyFont="1" applyFill="1" applyBorder="1"/>
    <xf numFmtId="165" fontId="4" fillId="9" borderId="3" xfId="1" applyNumberFormat="1" applyFont="1" applyFill="1" applyBorder="1" applyAlignment="1"/>
    <xf numFmtId="0" fontId="6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164" fontId="4" fillId="0" borderId="0" xfId="0" applyNumberFormat="1" applyFont="1"/>
    <xf numFmtId="165" fontId="4" fillId="0" borderId="0" xfId="0" applyNumberFormat="1" applyFont="1"/>
    <xf numFmtId="0" fontId="5" fillId="0" borderId="3" xfId="0" applyFont="1" applyBorder="1" applyAlignment="1">
      <alignment horizontal="left" vertical="top" wrapText="1"/>
    </xf>
    <xf numFmtId="165" fontId="4" fillId="0" borderId="0" xfId="1" applyNumberFormat="1" applyFont="1"/>
    <xf numFmtId="0" fontId="2" fillId="10" borderId="3" xfId="0" applyFont="1" applyFill="1" applyBorder="1"/>
    <xf numFmtId="0" fontId="9" fillId="11" borderId="3" xfId="0" applyFont="1" applyFill="1" applyBorder="1"/>
    <xf numFmtId="165" fontId="9" fillId="11" borderId="3" xfId="1" applyNumberFormat="1" applyFont="1" applyFill="1" applyBorder="1"/>
    <xf numFmtId="165" fontId="9" fillId="11" borderId="3" xfId="1" applyNumberFormat="1" applyFont="1" applyFill="1" applyBorder="1" applyAlignment="1"/>
    <xf numFmtId="0" fontId="9" fillId="0" borderId="0" xfId="0" applyFont="1"/>
    <xf numFmtId="165" fontId="4" fillId="0" borderId="0" xfId="1" applyNumberFormat="1" applyFont="1" applyAlignment="1"/>
    <xf numFmtId="0" fontId="6" fillId="0" borderId="3" xfId="0" applyFont="1" applyFill="1" applyBorder="1" applyAlignment="1">
      <alignment horizontal="center" vertical="top"/>
    </xf>
    <xf numFmtId="0" fontId="2" fillId="13" borderId="2" xfId="0" applyFont="1" applyFill="1" applyBorder="1"/>
    <xf numFmtId="9" fontId="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165" fontId="4" fillId="0" borderId="8" xfId="0" applyNumberFormat="1" applyFont="1" applyBorder="1" applyAlignment="1">
      <alignment vertical="top"/>
    </xf>
    <xf numFmtId="165" fontId="4" fillId="0" borderId="8" xfId="0" applyNumberFormat="1" applyFont="1" applyBorder="1" applyAlignment="1">
      <alignment vertical="top" wrapText="1"/>
    </xf>
    <xf numFmtId="0" fontId="2" fillId="14" borderId="8" xfId="0" applyFont="1" applyFill="1" applyBorder="1"/>
    <xf numFmtId="165" fontId="2" fillId="14" borderId="8" xfId="0" applyNumberFormat="1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165" fontId="10" fillId="4" borderId="3" xfId="1" applyNumberFormat="1" applyFont="1" applyFill="1" applyBorder="1" applyAlignment="1">
      <alignment vertical="top" wrapText="1"/>
    </xf>
    <xf numFmtId="165" fontId="10" fillId="4" borderId="3" xfId="1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10" fillId="3" borderId="7" xfId="0" applyFont="1" applyFill="1" applyBorder="1" applyAlignment="1">
      <alignment vertical="top"/>
    </xf>
    <xf numFmtId="0" fontId="11" fillId="0" borderId="3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/>
    </xf>
    <xf numFmtId="165" fontId="4" fillId="0" borderId="4" xfId="1" applyNumberFormat="1" applyFont="1" applyBorder="1" applyAlignment="1">
      <alignment vertical="top"/>
    </xf>
    <xf numFmtId="165" fontId="10" fillId="4" borderId="3" xfId="1" applyNumberFormat="1" applyFont="1" applyFill="1" applyBorder="1" applyAlignment="1">
      <alignment horizontal="center" vertical="top" wrapText="1"/>
    </xf>
    <xf numFmtId="165" fontId="4" fillId="8" borderId="3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2" fillId="9" borderId="2" xfId="0" applyFont="1" applyFill="1" applyBorder="1"/>
    <xf numFmtId="165" fontId="2" fillId="9" borderId="2" xfId="1" applyNumberFormat="1" applyFont="1" applyFill="1" applyBorder="1"/>
    <xf numFmtId="165" fontId="4" fillId="9" borderId="2" xfId="1" applyNumberFormat="1" applyFont="1" applyFill="1" applyBorder="1" applyAlignment="1"/>
    <xf numFmtId="0" fontId="2" fillId="0" borderId="6" xfId="0" applyFont="1" applyBorder="1" applyAlignment="1">
      <alignment vertical="top"/>
    </xf>
    <xf numFmtId="0" fontId="2" fillId="16" borderId="8" xfId="0" applyFont="1" applyFill="1" applyBorder="1"/>
    <xf numFmtId="165" fontId="2" fillId="16" borderId="8" xfId="0" applyNumberFormat="1" applyFont="1" applyFill="1" applyBorder="1"/>
    <xf numFmtId="165" fontId="4" fillId="11" borderId="3" xfId="1" applyNumberFormat="1" applyFont="1" applyFill="1" applyBorder="1" applyAlignment="1"/>
    <xf numFmtId="0" fontId="10" fillId="3" borderId="3" xfId="0" applyFont="1" applyFill="1" applyBorder="1" applyAlignment="1">
      <alignment vertical="center"/>
    </xf>
    <xf numFmtId="0" fontId="10" fillId="12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top"/>
    </xf>
    <xf numFmtId="9" fontId="4" fillId="0" borderId="1" xfId="0" applyNumberFormat="1" applyFont="1" applyBorder="1" applyAlignment="1">
      <alignment horizontal="center" vertical="top"/>
    </xf>
    <xf numFmtId="9" fontId="4" fillId="0" borderId="2" xfId="0" applyNumberFormat="1" applyFont="1" applyBorder="1" applyAlignment="1">
      <alignment horizontal="center" vertical="top"/>
    </xf>
    <xf numFmtId="165" fontId="10" fillId="4" borderId="1" xfId="1" applyNumberFormat="1" applyFont="1" applyFill="1" applyBorder="1" applyAlignment="1">
      <alignment horizontal="center" vertical="top" wrapText="1"/>
    </xf>
    <xf numFmtId="165" fontId="10" fillId="4" borderId="2" xfId="1" applyNumberFormat="1" applyFont="1" applyFill="1" applyBorder="1" applyAlignment="1">
      <alignment horizontal="center" vertical="top" wrapText="1"/>
    </xf>
    <xf numFmtId="0" fontId="10" fillId="15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3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tabSelected="1" topLeftCell="A40" zoomScale="88" zoomScaleNormal="88" workbookViewId="0">
      <selection activeCell="A10" sqref="A10"/>
    </sheetView>
  </sheetViews>
  <sheetFormatPr defaultColWidth="8.81640625" defaultRowHeight="14.5" x14ac:dyDescent="0.35"/>
  <cols>
    <col min="1" max="1" width="33.7265625" style="30" customWidth="1"/>
    <col min="2" max="2" width="10.54296875" style="3" customWidth="1"/>
    <col min="3" max="3" width="10" style="3" customWidth="1"/>
    <col min="4" max="4" width="10.1796875" style="3" customWidth="1"/>
    <col min="5" max="5" width="11.26953125" style="47" customWidth="1"/>
    <col min="6" max="6" width="10.54296875" style="3" customWidth="1"/>
    <col min="7" max="7" width="10" style="3" customWidth="1"/>
    <col min="8" max="8" width="10.1796875" style="3" customWidth="1"/>
    <col min="9" max="13" width="11.26953125" style="47" customWidth="1"/>
    <col min="14" max="14" width="31.7265625" style="47" customWidth="1"/>
    <col min="15" max="15" width="13.7265625" style="53" customWidth="1"/>
    <col min="16" max="16" width="8.81640625" style="3"/>
    <col min="17" max="17" width="9" style="3" customWidth="1"/>
    <col min="18" max="16384" width="8.81640625" style="3"/>
  </cols>
  <sheetData>
    <row r="1" spans="1:20" x14ac:dyDescent="0.35">
      <c r="A1" s="1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"/>
      <c r="Q1" s="2"/>
      <c r="R1" s="2"/>
      <c r="S1" s="2"/>
      <c r="T1" s="2"/>
    </row>
    <row r="2" spans="1:20" ht="15" customHeight="1" x14ac:dyDescent="0.35">
      <c r="A2" s="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4"/>
      <c r="Q2" s="4"/>
      <c r="R2" s="4"/>
      <c r="S2" s="4"/>
      <c r="T2" s="4"/>
    </row>
    <row r="3" spans="1:20" x14ac:dyDescent="0.35">
      <c r="A3" s="1" t="s">
        <v>72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5"/>
      <c r="Q3" s="5"/>
      <c r="R3" s="5"/>
      <c r="S3" s="5"/>
      <c r="T3" s="5"/>
    </row>
    <row r="4" spans="1:20" x14ac:dyDescent="0.35">
      <c r="A4" s="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5"/>
      <c r="Q4" s="5"/>
      <c r="R4" s="5"/>
      <c r="S4" s="5"/>
      <c r="T4" s="5"/>
    </row>
    <row r="5" spans="1:20" x14ac:dyDescent="0.35">
      <c r="A5" s="100" t="s">
        <v>58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20" x14ac:dyDescent="0.35">
      <c r="A6" s="82"/>
      <c r="B6" s="99" t="s">
        <v>36</v>
      </c>
      <c r="C6" s="99"/>
      <c r="D6" s="99"/>
      <c r="E6" s="99"/>
      <c r="F6" s="99" t="s">
        <v>37</v>
      </c>
      <c r="G6" s="99"/>
      <c r="H6" s="99"/>
      <c r="I6" s="99"/>
      <c r="J6" s="99" t="s">
        <v>56</v>
      </c>
      <c r="K6" s="99"/>
      <c r="L6" s="99"/>
      <c r="M6" s="99"/>
      <c r="N6" s="83"/>
      <c r="O6" s="62" t="s">
        <v>2</v>
      </c>
    </row>
    <row r="7" spans="1:20" s="6" customFormat="1" ht="30" customHeight="1" x14ac:dyDescent="0.35">
      <c r="A7" s="63" t="s">
        <v>3</v>
      </c>
      <c r="B7" s="64" t="s">
        <v>4</v>
      </c>
      <c r="C7" s="64" t="s">
        <v>41</v>
      </c>
      <c r="D7" s="65" t="s">
        <v>5</v>
      </c>
      <c r="E7" s="80" t="s">
        <v>35</v>
      </c>
      <c r="F7" s="64" t="s">
        <v>4</v>
      </c>
      <c r="G7" s="64" t="s">
        <v>41</v>
      </c>
      <c r="H7" s="65" t="s">
        <v>5</v>
      </c>
      <c r="I7" s="80" t="s">
        <v>38</v>
      </c>
      <c r="J7" s="94" t="s">
        <v>4</v>
      </c>
      <c r="K7" s="64" t="s">
        <v>41</v>
      </c>
      <c r="L7" s="65" t="s">
        <v>5</v>
      </c>
      <c r="M7" s="80" t="s">
        <v>57</v>
      </c>
      <c r="N7" s="67" t="s">
        <v>73</v>
      </c>
      <c r="O7" s="67" t="s">
        <v>8</v>
      </c>
    </row>
    <row r="8" spans="1:20" x14ac:dyDescent="0.35">
      <c r="A8" s="68" t="s">
        <v>9</v>
      </c>
      <c r="B8" s="7"/>
      <c r="C8" s="7"/>
      <c r="D8" s="7"/>
      <c r="E8" s="8"/>
      <c r="F8" s="7"/>
      <c r="G8" s="7"/>
      <c r="H8" s="7"/>
      <c r="I8" s="8"/>
      <c r="J8" s="8"/>
      <c r="K8" s="8"/>
      <c r="L8" s="8"/>
      <c r="M8" s="8"/>
      <c r="N8" s="8"/>
      <c r="O8" s="9" t="s">
        <v>10</v>
      </c>
    </row>
    <row r="9" spans="1:20" x14ac:dyDescent="0.35">
      <c r="A9" s="69" t="s">
        <v>1</v>
      </c>
      <c r="B9" s="10"/>
      <c r="C9" s="10"/>
      <c r="D9" s="10"/>
      <c r="E9" s="11"/>
      <c r="F9" s="10"/>
      <c r="G9" s="10"/>
      <c r="H9" s="10"/>
      <c r="I9" s="11"/>
      <c r="J9" s="11"/>
      <c r="K9" s="11"/>
      <c r="L9" s="11"/>
      <c r="M9" s="11"/>
      <c r="N9" s="11"/>
      <c r="O9" s="12"/>
    </row>
    <row r="10" spans="1:20" ht="39" x14ac:dyDescent="0.35">
      <c r="A10" s="70" t="s">
        <v>60</v>
      </c>
      <c r="B10" s="14"/>
      <c r="C10" s="15"/>
      <c r="D10" s="15"/>
      <c r="E10" s="79">
        <f>B10*C10*D10</f>
        <v>0</v>
      </c>
      <c r="F10" s="14"/>
      <c r="G10" s="15"/>
      <c r="H10" s="15"/>
      <c r="I10" s="79">
        <f>F10*G10*H10</f>
        <v>0</v>
      </c>
      <c r="J10" s="79"/>
      <c r="K10" s="79"/>
      <c r="L10" s="79"/>
      <c r="M10" s="79"/>
      <c r="N10" s="17"/>
      <c r="O10" s="18">
        <f>E10+I10</f>
        <v>0</v>
      </c>
    </row>
    <row r="11" spans="1:20" x14ac:dyDescent="0.35">
      <c r="A11" s="71" t="s">
        <v>80</v>
      </c>
      <c r="B11" s="20"/>
      <c r="C11" s="20"/>
      <c r="D11" s="20"/>
      <c r="E11" s="81">
        <f>SUM(E10:E10)</f>
        <v>0</v>
      </c>
      <c r="F11" s="20"/>
      <c r="G11" s="20"/>
      <c r="H11" s="20"/>
      <c r="I11" s="81">
        <f>SUM(I10:I10)</f>
        <v>0</v>
      </c>
      <c r="J11" s="81"/>
      <c r="K11" s="81"/>
      <c r="L11" s="81"/>
      <c r="M11" s="81"/>
      <c r="N11" s="20"/>
      <c r="O11" s="21">
        <f>SUM(O10:O10)</f>
        <v>0</v>
      </c>
    </row>
    <row r="12" spans="1:20" x14ac:dyDescent="0.35">
      <c r="A12" s="69" t="s">
        <v>61</v>
      </c>
      <c r="B12" s="10"/>
      <c r="C12" s="10"/>
      <c r="D12" s="10"/>
      <c r="E12" s="11"/>
      <c r="F12" s="10"/>
      <c r="G12" s="10"/>
      <c r="H12" s="10"/>
      <c r="I12" s="11"/>
      <c r="J12" s="11"/>
      <c r="K12" s="11"/>
      <c r="L12" s="11"/>
      <c r="M12" s="11"/>
      <c r="N12" s="11"/>
      <c r="O12" s="12"/>
    </row>
    <row r="13" spans="1:20" ht="39" x14ac:dyDescent="0.35">
      <c r="A13" s="70" t="s">
        <v>79</v>
      </c>
      <c r="B13" s="14"/>
      <c r="C13" s="15"/>
      <c r="D13" s="15"/>
      <c r="E13" s="16">
        <f>B13*C13*D13</f>
        <v>0</v>
      </c>
      <c r="F13" s="14"/>
      <c r="G13" s="15"/>
      <c r="H13" s="15"/>
      <c r="I13" s="16">
        <f>F13*G13*H13</f>
        <v>0</v>
      </c>
      <c r="J13" s="79"/>
      <c r="K13" s="79"/>
      <c r="L13" s="79"/>
      <c r="M13" s="79"/>
      <c r="N13" s="22"/>
      <c r="O13" s="18">
        <f>E13+I13</f>
        <v>0</v>
      </c>
    </row>
    <row r="14" spans="1:20" x14ac:dyDescent="0.35">
      <c r="A14" s="70"/>
      <c r="B14" s="14"/>
      <c r="C14" s="15"/>
      <c r="D14" s="15"/>
      <c r="E14" s="16">
        <f t="shared" ref="E14:E15" si="0">B14*C14*D14</f>
        <v>0</v>
      </c>
      <c r="F14" s="14"/>
      <c r="G14" s="15"/>
      <c r="H14" s="15"/>
      <c r="I14" s="16">
        <f t="shared" ref="I14:I15" si="1">F14*G14*H14</f>
        <v>0</v>
      </c>
      <c r="J14" s="16"/>
      <c r="K14" s="16"/>
      <c r="L14" s="16"/>
      <c r="M14" s="16"/>
      <c r="N14" s="16"/>
      <c r="O14" s="18">
        <f t="shared" ref="O14:O15" si="2">E14+I14</f>
        <v>0</v>
      </c>
    </row>
    <row r="15" spans="1:20" x14ac:dyDescent="0.35">
      <c r="A15" s="70"/>
      <c r="B15" s="14"/>
      <c r="C15" s="15"/>
      <c r="D15" s="15"/>
      <c r="E15" s="16">
        <f t="shared" si="0"/>
        <v>0</v>
      </c>
      <c r="F15" s="14"/>
      <c r="G15" s="15"/>
      <c r="H15" s="15"/>
      <c r="I15" s="16">
        <f t="shared" si="1"/>
        <v>0</v>
      </c>
      <c r="J15" s="16"/>
      <c r="K15" s="16"/>
      <c r="L15" s="16"/>
      <c r="M15" s="16"/>
      <c r="N15" s="16"/>
      <c r="O15" s="18">
        <f t="shared" si="2"/>
        <v>0</v>
      </c>
    </row>
    <row r="16" spans="1:20" x14ac:dyDescent="0.35">
      <c r="A16" s="72" t="s">
        <v>62</v>
      </c>
      <c r="B16" s="24"/>
      <c r="C16" s="24"/>
      <c r="D16" s="24"/>
      <c r="E16" s="25">
        <f>SUM(E13:E15)</f>
        <v>0</v>
      </c>
      <c r="F16" s="24"/>
      <c r="G16" s="24"/>
      <c r="H16" s="24"/>
      <c r="I16" s="25">
        <f>SUM(I13:I15)</f>
        <v>0</v>
      </c>
      <c r="J16" s="25"/>
      <c r="K16" s="25"/>
      <c r="L16" s="25"/>
      <c r="M16" s="25"/>
      <c r="N16" s="25"/>
      <c r="O16" s="26">
        <f t="shared" ref="O16" si="3">SUM(O13:O15)</f>
        <v>0</v>
      </c>
    </row>
    <row r="17" spans="1:15" x14ac:dyDescent="0.35">
      <c r="A17" s="69" t="s">
        <v>11</v>
      </c>
      <c r="B17" s="10"/>
      <c r="C17" s="10"/>
      <c r="D17" s="10"/>
      <c r="E17" s="11"/>
      <c r="F17" s="10"/>
      <c r="G17" s="10"/>
      <c r="H17" s="10"/>
      <c r="I17" s="11"/>
      <c r="J17" s="11"/>
      <c r="K17" s="11"/>
      <c r="L17" s="11"/>
      <c r="M17" s="11"/>
      <c r="N17" s="11"/>
      <c r="O17" s="12"/>
    </row>
    <row r="18" spans="1:15" s="30" customFormat="1" x14ac:dyDescent="0.35">
      <c r="A18" s="72" t="s">
        <v>12</v>
      </c>
      <c r="B18" s="27"/>
      <c r="C18" s="28"/>
      <c r="D18" s="28"/>
      <c r="E18" s="16">
        <f>B18*C18*D18</f>
        <v>0</v>
      </c>
      <c r="F18" s="27"/>
      <c r="G18" s="28"/>
      <c r="H18" s="28"/>
      <c r="I18" s="16">
        <f>F18*G18*H18</f>
        <v>0</v>
      </c>
      <c r="J18" s="79"/>
      <c r="K18" s="79"/>
      <c r="L18" s="79"/>
      <c r="M18" s="79"/>
      <c r="N18" s="29"/>
      <c r="O18" s="18">
        <f>E18+I18</f>
        <v>0</v>
      </c>
    </row>
    <row r="19" spans="1:15" s="30" customFormat="1" x14ac:dyDescent="0.35">
      <c r="A19" s="72" t="s">
        <v>13</v>
      </c>
      <c r="B19" s="31"/>
      <c r="C19" s="32"/>
      <c r="D19" s="32"/>
      <c r="E19" s="16">
        <f t="shared" ref="E19:E20" si="4">B19*C19*D19</f>
        <v>0</v>
      </c>
      <c r="F19" s="31"/>
      <c r="G19" s="32"/>
      <c r="H19" s="32"/>
      <c r="I19" s="16">
        <f t="shared" ref="I19:I20" si="5">F19*G19*H19</f>
        <v>0</v>
      </c>
      <c r="J19" s="16"/>
      <c r="K19" s="16"/>
      <c r="L19" s="16"/>
      <c r="M19" s="16"/>
      <c r="N19" s="13"/>
      <c r="O19" s="18">
        <f t="shared" ref="O19:O20" si="6">E19+I19</f>
        <v>0</v>
      </c>
    </row>
    <row r="20" spans="1:15" x14ac:dyDescent="0.35">
      <c r="A20" s="72" t="s">
        <v>14</v>
      </c>
      <c r="B20" s="31"/>
      <c r="C20" s="32"/>
      <c r="D20" s="32"/>
      <c r="E20" s="16">
        <f t="shared" si="4"/>
        <v>0</v>
      </c>
      <c r="F20" s="31"/>
      <c r="G20" s="32"/>
      <c r="H20" s="32"/>
      <c r="I20" s="16">
        <f t="shared" si="5"/>
        <v>0</v>
      </c>
      <c r="J20" s="16"/>
      <c r="K20" s="16"/>
      <c r="L20" s="16"/>
      <c r="M20" s="16"/>
      <c r="N20" s="33"/>
      <c r="O20" s="18">
        <f t="shared" si="6"/>
        <v>0</v>
      </c>
    </row>
    <row r="21" spans="1:15" x14ac:dyDescent="0.35">
      <c r="A21" s="72" t="s">
        <v>15</v>
      </c>
      <c r="B21" s="20"/>
      <c r="C21" s="20"/>
      <c r="D21" s="20"/>
      <c r="E21" s="34">
        <f>SUM(E18:E20)</f>
        <v>0</v>
      </c>
      <c r="F21" s="20"/>
      <c r="G21" s="20"/>
      <c r="H21" s="20"/>
      <c r="I21" s="34">
        <f>SUM(I18:I20)</f>
        <v>0</v>
      </c>
      <c r="J21" s="34"/>
      <c r="K21" s="34"/>
      <c r="L21" s="34"/>
      <c r="M21" s="34"/>
      <c r="N21" s="34"/>
      <c r="O21" s="21">
        <f>SUM(O18:O20)</f>
        <v>0</v>
      </c>
    </row>
    <row r="22" spans="1:15" x14ac:dyDescent="0.35">
      <c r="A22" s="69" t="s">
        <v>16</v>
      </c>
      <c r="B22" s="10"/>
      <c r="C22" s="10"/>
      <c r="D22" s="10"/>
      <c r="E22" s="11"/>
      <c r="F22" s="10"/>
      <c r="G22" s="10"/>
      <c r="H22" s="10"/>
      <c r="I22" s="11"/>
      <c r="J22" s="11"/>
      <c r="K22" s="11"/>
      <c r="L22" s="11"/>
      <c r="M22" s="11"/>
      <c r="N22" s="11"/>
      <c r="O22" s="12"/>
    </row>
    <row r="23" spans="1:15" ht="26" x14ac:dyDescent="0.35">
      <c r="A23" s="70" t="s">
        <v>63</v>
      </c>
      <c r="B23" s="31"/>
      <c r="C23" s="32"/>
      <c r="D23" s="32"/>
      <c r="E23" s="16">
        <f>B23*C23*D23</f>
        <v>0</v>
      </c>
      <c r="F23" s="31"/>
      <c r="G23" s="32"/>
      <c r="H23" s="32"/>
      <c r="I23" s="16">
        <f>F23*G23*H23</f>
        <v>0</v>
      </c>
      <c r="J23" s="16"/>
      <c r="K23" s="16"/>
      <c r="L23" s="16"/>
      <c r="M23" s="16"/>
      <c r="N23" s="35"/>
      <c r="O23" s="16">
        <f>E23+I23</f>
        <v>0</v>
      </c>
    </row>
    <row r="24" spans="1:15" x14ac:dyDescent="0.35">
      <c r="A24" s="70" t="s">
        <v>64</v>
      </c>
      <c r="B24" s="31"/>
      <c r="C24" s="32"/>
      <c r="D24" s="32"/>
      <c r="E24" s="16">
        <f t="shared" ref="E24:E32" si="7">B24*C24*D24</f>
        <v>0</v>
      </c>
      <c r="F24" s="31"/>
      <c r="G24" s="32"/>
      <c r="H24" s="32"/>
      <c r="I24" s="16">
        <f t="shared" ref="I24:I32" si="8">F24*G24*H24</f>
        <v>0</v>
      </c>
      <c r="J24" s="16"/>
      <c r="K24" s="16"/>
      <c r="L24" s="16"/>
      <c r="M24" s="16"/>
      <c r="N24" s="13"/>
      <c r="O24" s="16">
        <f t="shared" ref="O24:O30" si="9">E24+I24</f>
        <v>0</v>
      </c>
    </row>
    <row r="25" spans="1:15" x14ac:dyDescent="0.35">
      <c r="A25" s="70" t="s">
        <v>65</v>
      </c>
      <c r="B25" s="31"/>
      <c r="C25" s="32"/>
      <c r="D25" s="32"/>
      <c r="E25" s="16">
        <f t="shared" si="7"/>
        <v>0</v>
      </c>
      <c r="F25" s="31"/>
      <c r="G25" s="32"/>
      <c r="H25" s="32"/>
      <c r="I25" s="16">
        <f t="shared" si="8"/>
        <v>0</v>
      </c>
      <c r="J25" s="16"/>
      <c r="K25" s="16"/>
      <c r="L25" s="16"/>
      <c r="M25" s="16"/>
      <c r="N25" s="35"/>
      <c r="O25" s="16">
        <f t="shared" si="9"/>
        <v>0</v>
      </c>
    </row>
    <row r="26" spans="1:15" x14ac:dyDescent="0.35">
      <c r="A26" s="70" t="s">
        <v>66</v>
      </c>
      <c r="B26" s="31"/>
      <c r="C26" s="32"/>
      <c r="D26" s="32"/>
      <c r="E26" s="16">
        <f t="shared" si="7"/>
        <v>0</v>
      </c>
      <c r="F26" s="31"/>
      <c r="G26" s="32"/>
      <c r="H26" s="32"/>
      <c r="I26" s="16">
        <f t="shared" si="8"/>
        <v>0</v>
      </c>
      <c r="J26" s="16"/>
      <c r="K26" s="16"/>
      <c r="L26" s="16"/>
      <c r="M26" s="16"/>
      <c r="N26" s="35"/>
      <c r="O26" s="16">
        <f t="shared" si="9"/>
        <v>0</v>
      </c>
    </row>
    <row r="27" spans="1:15" x14ac:dyDescent="0.35">
      <c r="A27" s="70" t="s">
        <v>75</v>
      </c>
      <c r="B27" s="31"/>
      <c r="C27" s="32"/>
      <c r="D27" s="32"/>
      <c r="E27" s="16">
        <f t="shared" si="7"/>
        <v>0</v>
      </c>
      <c r="F27" s="31"/>
      <c r="G27" s="32"/>
      <c r="H27" s="32"/>
      <c r="I27" s="16">
        <f t="shared" si="8"/>
        <v>0</v>
      </c>
      <c r="J27" s="16"/>
      <c r="K27" s="16"/>
      <c r="L27" s="16"/>
      <c r="M27" s="16"/>
      <c r="N27" s="35"/>
      <c r="O27" s="16">
        <f t="shared" si="9"/>
        <v>0</v>
      </c>
    </row>
    <row r="28" spans="1:15" x14ac:dyDescent="0.35">
      <c r="A28" s="102" t="s">
        <v>76</v>
      </c>
      <c r="B28" s="31"/>
      <c r="C28" s="32"/>
      <c r="D28" s="32"/>
      <c r="E28" s="16">
        <f t="shared" si="7"/>
        <v>0</v>
      </c>
      <c r="F28" s="31"/>
      <c r="G28" s="32"/>
      <c r="H28" s="32"/>
      <c r="I28" s="16">
        <f t="shared" si="8"/>
        <v>0</v>
      </c>
      <c r="J28" s="16"/>
      <c r="K28" s="16"/>
      <c r="L28" s="16"/>
      <c r="M28" s="16"/>
      <c r="N28" s="35"/>
      <c r="O28" s="16">
        <f t="shared" si="9"/>
        <v>0</v>
      </c>
    </row>
    <row r="29" spans="1:15" x14ac:dyDescent="0.35">
      <c r="A29" s="102" t="s">
        <v>77</v>
      </c>
      <c r="B29" s="31"/>
      <c r="C29" s="32"/>
      <c r="D29" s="32"/>
      <c r="E29" s="16">
        <f t="shared" si="7"/>
        <v>0</v>
      </c>
      <c r="F29" s="31"/>
      <c r="G29" s="32"/>
      <c r="H29" s="32"/>
      <c r="I29" s="16">
        <f t="shared" si="8"/>
        <v>0</v>
      </c>
      <c r="J29" s="16"/>
      <c r="K29" s="16"/>
      <c r="L29" s="16"/>
      <c r="M29" s="16"/>
      <c r="N29" s="35"/>
      <c r="O29" s="16">
        <f t="shared" si="9"/>
        <v>0</v>
      </c>
    </row>
    <row r="30" spans="1:15" x14ac:dyDescent="0.35">
      <c r="A30" s="102" t="s">
        <v>78</v>
      </c>
      <c r="B30" s="31"/>
      <c r="C30" s="32"/>
      <c r="D30" s="32"/>
      <c r="E30" s="16">
        <f t="shared" si="7"/>
        <v>0</v>
      </c>
      <c r="F30" s="31"/>
      <c r="G30" s="32"/>
      <c r="H30" s="32"/>
      <c r="I30" s="16">
        <f t="shared" si="8"/>
        <v>0</v>
      </c>
      <c r="J30" s="16"/>
      <c r="K30" s="16"/>
      <c r="L30" s="16"/>
      <c r="M30" s="16"/>
      <c r="N30" s="35"/>
      <c r="O30" s="16">
        <f t="shared" si="9"/>
        <v>0</v>
      </c>
    </row>
    <row r="31" spans="1:15" ht="26" x14ac:dyDescent="0.35">
      <c r="A31" s="70" t="s">
        <v>42</v>
      </c>
      <c r="B31" s="31"/>
      <c r="C31" s="32"/>
      <c r="D31" s="32"/>
      <c r="E31" s="16">
        <f t="shared" si="7"/>
        <v>0</v>
      </c>
      <c r="F31" s="31"/>
      <c r="G31" s="32"/>
      <c r="H31" s="32"/>
      <c r="I31" s="16">
        <f t="shared" si="8"/>
        <v>0</v>
      </c>
      <c r="J31" s="16"/>
      <c r="K31" s="16"/>
      <c r="L31" s="16"/>
      <c r="M31" s="16"/>
      <c r="N31" s="13"/>
      <c r="O31" s="16">
        <f>E31+I31</f>
        <v>0</v>
      </c>
    </row>
    <row r="32" spans="1:15" ht="26" x14ac:dyDescent="0.35">
      <c r="A32" s="70" t="s">
        <v>17</v>
      </c>
      <c r="B32" s="31"/>
      <c r="C32" s="32"/>
      <c r="D32" s="32"/>
      <c r="E32" s="16">
        <f t="shared" si="7"/>
        <v>0</v>
      </c>
      <c r="F32" s="31"/>
      <c r="G32" s="32"/>
      <c r="H32" s="32"/>
      <c r="I32" s="16">
        <f t="shared" si="8"/>
        <v>0</v>
      </c>
      <c r="J32" s="16"/>
      <c r="K32" s="16"/>
      <c r="L32" s="16"/>
      <c r="M32" s="16"/>
      <c r="N32" s="13"/>
      <c r="O32" s="16">
        <f>E32+I32</f>
        <v>0</v>
      </c>
    </row>
    <row r="33" spans="1:17" x14ac:dyDescent="0.35">
      <c r="A33" s="71" t="s">
        <v>18</v>
      </c>
      <c r="B33" s="20"/>
      <c r="C33" s="20"/>
      <c r="D33" s="20"/>
      <c r="E33" s="34">
        <f>SUM(E23:E32)</f>
        <v>0</v>
      </c>
      <c r="F33" s="20"/>
      <c r="G33" s="20"/>
      <c r="H33" s="20"/>
      <c r="I33" s="34">
        <f>SUM(I23:I32)</f>
        <v>0</v>
      </c>
      <c r="J33" s="34"/>
      <c r="K33" s="34"/>
      <c r="L33" s="34"/>
      <c r="M33" s="34"/>
      <c r="N33" s="34"/>
      <c r="O33" s="21">
        <f>SUM(O23:O32)</f>
        <v>0</v>
      </c>
    </row>
    <row r="34" spans="1:17" x14ac:dyDescent="0.35">
      <c r="A34" s="71" t="s">
        <v>19</v>
      </c>
      <c r="B34" s="36"/>
      <c r="C34" s="36"/>
      <c r="D34" s="36"/>
      <c r="E34" s="37">
        <f>E33+E21+E16+E11</f>
        <v>0</v>
      </c>
      <c r="F34" s="36"/>
      <c r="G34" s="36"/>
      <c r="H34" s="36"/>
      <c r="I34" s="37">
        <f>I33+I21+I16+I11</f>
        <v>0</v>
      </c>
      <c r="J34" s="37"/>
      <c r="K34" s="37"/>
      <c r="L34" s="37"/>
      <c r="M34" s="37"/>
      <c r="N34" s="37"/>
      <c r="O34" s="38">
        <f>O33+O21+O16+O11</f>
        <v>0</v>
      </c>
    </row>
    <row r="35" spans="1:17" ht="26" x14ac:dyDescent="0.35">
      <c r="A35" s="68" t="s">
        <v>20</v>
      </c>
      <c r="B35" s="7"/>
      <c r="C35" s="7"/>
      <c r="D35" s="7"/>
      <c r="E35" s="8"/>
      <c r="F35" s="7"/>
      <c r="G35" s="7"/>
      <c r="H35" s="7"/>
      <c r="I35" s="8"/>
      <c r="J35" s="8"/>
      <c r="K35" s="8"/>
      <c r="L35" s="8"/>
      <c r="M35" s="8"/>
      <c r="N35" s="8"/>
      <c r="O35" s="9"/>
    </row>
    <row r="36" spans="1:17" ht="26" x14ac:dyDescent="0.35">
      <c r="A36" s="69" t="s">
        <v>44</v>
      </c>
      <c r="B36" s="64" t="s">
        <v>45</v>
      </c>
      <c r="C36" s="64" t="s">
        <v>6</v>
      </c>
      <c r="D36" s="66" t="s">
        <v>43</v>
      </c>
      <c r="E36" s="80" t="s">
        <v>35</v>
      </c>
      <c r="F36" s="64" t="s">
        <v>45</v>
      </c>
      <c r="G36" s="64" t="s">
        <v>6</v>
      </c>
      <c r="H36" s="66" t="s">
        <v>43</v>
      </c>
      <c r="I36" s="80" t="s">
        <v>38</v>
      </c>
      <c r="J36" s="64" t="s">
        <v>45</v>
      </c>
      <c r="K36" s="64" t="s">
        <v>6</v>
      </c>
      <c r="L36" s="66" t="s">
        <v>43</v>
      </c>
      <c r="M36" s="80" t="s">
        <v>57</v>
      </c>
      <c r="N36" s="67" t="s">
        <v>7</v>
      </c>
      <c r="O36" s="67" t="s">
        <v>8</v>
      </c>
    </row>
    <row r="37" spans="1:17" x14ac:dyDescent="0.35">
      <c r="A37" s="73" t="s">
        <v>48</v>
      </c>
      <c r="B37" s="31"/>
      <c r="C37" s="32"/>
      <c r="D37" s="32"/>
      <c r="E37" s="16">
        <f>D37*C37</f>
        <v>0</v>
      </c>
      <c r="F37" s="31"/>
      <c r="G37" s="32"/>
      <c r="H37" s="32"/>
      <c r="I37" s="16">
        <f>H37*G37</f>
        <v>0</v>
      </c>
      <c r="J37" s="16"/>
      <c r="K37" s="16"/>
      <c r="L37" s="16"/>
      <c r="M37" s="16">
        <f>L37*K37</f>
        <v>0</v>
      </c>
      <c r="N37" s="54"/>
      <c r="O37" s="16">
        <f>E37+I37</f>
        <v>0</v>
      </c>
    </row>
    <row r="38" spans="1:17" x14ac:dyDescent="0.35">
      <c r="A38" s="73" t="s">
        <v>47</v>
      </c>
      <c r="B38" s="31"/>
      <c r="C38" s="32"/>
      <c r="D38" s="32"/>
      <c r="E38" s="16">
        <f t="shared" ref="E38:E39" si="10">D38*C38</f>
        <v>0</v>
      </c>
      <c r="F38" s="31"/>
      <c r="G38" s="32"/>
      <c r="H38" s="32"/>
      <c r="I38" s="16">
        <f t="shared" ref="I38:I39" si="11">H38*G38</f>
        <v>0</v>
      </c>
      <c r="J38" s="16"/>
      <c r="K38" s="16"/>
      <c r="L38" s="16"/>
      <c r="M38" s="16">
        <f>L38*K38</f>
        <v>0</v>
      </c>
      <c r="N38" s="54"/>
      <c r="O38" s="16">
        <f>E38+I38</f>
        <v>0</v>
      </c>
    </row>
    <row r="39" spans="1:17" x14ac:dyDescent="0.35">
      <c r="A39" s="73" t="s">
        <v>46</v>
      </c>
      <c r="B39" s="31"/>
      <c r="C39" s="32"/>
      <c r="D39" s="32"/>
      <c r="E39" s="16">
        <f t="shared" si="10"/>
        <v>0</v>
      </c>
      <c r="F39" s="31"/>
      <c r="G39" s="32"/>
      <c r="H39" s="32"/>
      <c r="I39" s="16">
        <f t="shared" si="11"/>
        <v>0</v>
      </c>
      <c r="J39" s="16"/>
      <c r="K39" s="16"/>
      <c r="L39" s="16"/>
      <c r="M39" s="16">
        <f>L39*K39</f>
        <v>0</v>
      </c>
      <c r="N39" s="54"/>
      <c r="O39" s="16">
        <f>E39+I39</f>
        <v>0</v>
      </c>
    </row>
    <row r="40" spans="1:17" x14ac:dyDescent="0.35">
      <c r="A40" s="71" t="s">
        <v>21</v>
      </c>
      <c r="B40" s="20"/>
      <c r="C40" s="20"/>
      <c r="D40" s="20"/>
      <c r="E40" s="34">
        <f>SUM(E37:E39)</f>
        <v>0</v>
      </c>
      <c r="F40" s="20"/>
      <c r="G40" s="20"/>
      <c r="H40" s="20"/>
      <c r="I40" s="34">
        <f>SUM(I37:I39)</f>
        <v>0</v>
      </c>
      <c r="J40" s="34"/>
      <c r="K40" s="34"/>
      <c r="L40" s="34"/>
      <c r="M40" s="34">
        <f>SUM(M37:M39)</f>
        <v>0</v>
      </c>
      <c r="N40" s="34"/>
      <c r="O40" s="21">
        <f>SUM(O37:O39)</f>
        <v>0</v>
      </c>
    </row>
    <row r="41" spans="1:17" x14ac:dyDescent="0.35">
      <c r="A41" s="74" t="s">
        <v>52</v>
      </c>
      <c r="B41" s="10"/>
      <c r="C41" s="10"/>
      <c r="D41" s="10"/>
      <c r="E41" s="11"/>
      <c r="F41" s="10"/>
      <c r="G41" s="10"/>
      <c r="H41" s="10"/>
      <c r="I41" s="11"/>
      <c r="J41" s="11"/>
      <c r="K41" s="11"/>
      <c r="L41" s="11"/>
      <c r="M41" s="11"/>
      <c r="N41" s="11"/>
      <c r="O41" s="12"/>
    </row>
    <row r="42" spans="1:17" x14ac:dyDescent="0.35">
      <c r="A42" s="73" t="s">
        <v>49</v>
      </c>
      <c r="B42" s="39"/>
      <c r="C42" s="39"/>
      <c r="D42" s="40"/>
      <c r="E42" s="41">
        <f>C42*D42</f>
        <v>0</v>
      </c>
      <c r="F42" s="39"/>
      <c r="G42" s="39"/>
      <c r="H42" s="40"/>
      <c r="I42" s="41">
        <f>G42*H42</f>
        <v>0</v>
      </c>
      <c r="J42" s="41"/>
      <c r="K42" s="41"/>
      <c r="L42" s="41"/>
      <c r="M42" s="41">
        <f>K42*L42</f>
        <v>0</v>
      </c>
      <c r="N42" s="40"/>
      <c r="O42" s="16">
        <f>E42+I42</f>
        <v>0</v>
      </c>
    </row>
    <row r="43" spans="1:17" x14ac:dyDescent="0.35">
      <c r="A43" s="73" t="s">
        <v>50</v>
      </c>
      <c r="B43" s="39"/>
      <c r="C43" s="39"/>
      <c r="D43" s="40"/>
      <c r="E43" s="41">
        <f t="shared" ref="E43:E44" si="12">C43*D43</f>
        <v>0</v>
      </c>
      <c r="F43" s="39"/>
      <c r="G43" s="39"/>
      <c r="H43" s="40"/>
      <c r="I43" s="41">
        <f t="shared" ref="I43:I44" si="13">G43*H43</f>
        <v>0</v>
      </c>
      <c r="J43" s="41"/>
      <c r="K43" s="41"/>
      <c r="L43" s="41"/>
      <c r="M43" s="41">
        <f>K43*L43</f>
        <v>0</v>
      </c>
      <c r="N43" s="40"/>
      <c r="O43" s="16">
        <f>E43+I43</f>
        <v>0</v>
      </c>
    </row>
    <row r="44" spans="1:17" ht="16.5" x14ac:dyDescent="0.35">
      <c r="A44" s="73" t="s">
        <v>51</v>
      </c>
      <c r="B44" s="39"/>
      <c r="C44" s="39"/>
      <c r="D44" s="42"/>
      <c r="E44" s="41">
        <f t="shared" si="12"/>
        <v>0</v>
      </c>
      <c r="F44" s="39"/>
      <c r="G44" s="39"/>
      <c r="H44" s="42"/>
      <c r="I44" s="41">
        <f t="shared" si="13"/>
        <v>0</v>
      </c>
      <c r="J44" s="41"/>
      <c r="K44" s="41"/>
      <c r="L44" s="41"/>
      <c r="M44" s="41">
        <f>K44*L44</f>
        <v>0</v>
      </c>
      <c r="N44" s="43"/>
      <c r="O44" s="16">
        <f>E44+I44</f>
        <v>0</v>
      </c>
    </row>
    <row r="45" spans="1:17" x14ac:dyDescent="0.35">
      <c r="A45" s="71" t="s">
        <v>22</v>
      </c>
      <c r="B45" s="20"/>
      <c r="C45" s="20"/>
      <c r="D45" s="20"/>
      <c r="E45" s="34">
        <f>SUM(E42:E44)</f>
        <v>0</v>
      </c>
      <c r="F45" s="20"/>
      <c r="G45" s="20"/>
      <c r="H45" s="20"/>
      <c r="I45" s="34">
        <f>SUM(I42:I44)</f>
        <v>0</v>
      </c>
      <c r="J45" s="34"/>
      <c r="K45" s="34"/>
      <c r="L45" s="34"/>
      <c r="M45" s="34">
        <f>SUM(M42:M44)</f>
        <v>0</v>
      </c>
      <c r="N45" s="34"/>
      <c r="O45" s="21">
        <f>SUM(O42:O44)</f>
        <v>0</v>
      </c>
      <c r="P45" s="44"/>
      <c r="Q45" s="45"/>
    </row>
    <row r="46" spans="1:17" ht="26" x14ac:dyDescent="0.35">
      <c r="A46" s="69" t="s">
        <v>23</v>
      </c>
      <c r="B46" s="66" t="s">
        <v>53</v>
      </c>
      <c r="C46" s="64" t="s">
        <v>6</v>
      </c>
      <c r="D46" s="66" t="s">
        <v>43</v>
      </c>
      <c r="E46" s="80" t="s">
        <v>35</v>
      </c>
      <c r="F46" s="66" t="s">
        <v>53</v>
      </c>
      <c r="G46" s="64" t="s">
        <v>6</v>
      </c>
      <c r="H46" s="66" t="s">
        <v>43</v>
      </c>
      <c r="I46" s="80" t="s">
        <v>38</v>
      </c>
      <c r="J46" s="66" t="s">
        <v>53</v>
      </c>
      <c r="K46" s="64" t="s">
        <v>6</v>
      </c>
      <c r="L46" s="66" t="s">
        <v>43</v>
      </c>
      <c r="M46" s="80" t="s">
        <v>57</v>
      </c>
      <c r="N46" s="67" t="s">
        <v>7</v>
      </c>
      <c r="O46" s="67" t="s">
        <v>8</v>
      </c>
      <c r="Q46" s="44"/>
    </row>
    <row r="47" spans="1:17" x14ac:dyDescent="0.35">
      <c r="A47" s="75" t="s">
        <v>24</v>
      </c>
      <c r="B47" s="31"/>
      <c r="C47" s="32"/>
      <c r="D47" s="32"/>
      <c r="E47" s="16">
        <f>C47*D47</f>
        <v>0</v>
      </c>
      <c r="F47" s="31"/>
      <c r="G47" s="32"/>
      <c r="H47" s="32"/>
      <c r="I47" s="16">
        <f>G47*H47</f>
        <v>0</v>
      </c>
      <c r="J47" s="16"/>
      <c r="K47" s="16"/>
      <c r="L47" s="16"/>
      <c r="M47" s="16">
        <f>K47*L47</f>
        <v>0</v>
      </c>
      <c r="N47" s="16"/>
      <c r="O47" s="16">
        <f>E47+I47</f>
        <v>0</v>
      </c>
      <c r="Q47" s="44"/>
    </row>
    <row r="48" spans="1:17" ht="26" x14ac:dyDescent="0.35">
      <c r="A48" s="75" t="s">
        <v>25</v>
      </c>
      <c r="B48" s="31"/>
      <c r="C48" s="32"/>
      <c r="D48" s="32"/>
      <c r="E48" s="16">
        <f t="shared" ref="E48:E50" si="14">C48*D48</f>
        <v>0</v>
      </c>
      <c r="F48" s="31"/>
      <c r="G48" s="32"/>
      <c r="H48" s="32"/>
      <c r="I48" s="16">
        <f t="shared" ref="I48:I50" si="15">G48*H48</f>
        <v>0</v>
      </c>
      <c r="J48" s="16"/>
      <c r="K48" s="16"/>
      <c r="L48" s="16"/>
      <c r="M48" s="16">
        <f>K48*L48</f>
        <v>0</v>
      </c>
      <c r="N48" s="16"/>
      <c r="O48" s="16">
        <f t="shared" ref="O48:O50" si="16">E48+I48</f>
        <v>0</v>
      </c>
    </row>
    <row r="49" spans="1:15" ht="26" x14ac:dyDescent="0.35">
      <c r="A49" s="46" t="s">
        <v>31</v>
      </c>
      <c r="B49" s="31"/>
      <c r="C49" s="32"/>
      <c r="D49" s="32"/>
      <c r="E49" s="16">
        <f t="shared" si="14"/>
        <v>0</v>
      </c>
      <c r="F49" s="31"/>
      <c r="G49" s="32"/>
      <c r="H49" s="32"/>
      <c r="I49" s="16">
        <f t="shared" si="15"/>
        <v>0</v>
      </c>
      <c r="J49" s="16"/>
      <c r="K49" s="16"/>
      <c r="L49" s="16"/>
      <c r="M49" s="16">
        <f>K49*L49</f>
        <v>0</v>
      </c>
      <c r="N49" s="16"/>
      <c r="O49" s="16">
        <f t="shared" si="16"/>
        <v>0</v>
      </c>
    </row>
    <row r="50" spans="1:15" ht="26" x14ac:dyDescent="0.35">
      <c r="A50" s="75" t="s">
        <v>34</v>
      </c>
      <c r="B50" s="31"/>
      <c r="C50" s="32"/>
      <c r="D50" s="32"/>
      <c r="E50" s="16">
        <f t="shared" si="14"/>
        <v>0</v>
      </c>
      <c r="F50" s="31"/>
      <c r="G50" s="32"/>
      <c r="H50" s="32"/>
      <c r="I50" s="16">
        <f t="shared" si="15"/>
        <v>0</v>
      </c>
      <c r="J50" s="16"/>
      <c r="K50" s="16"/>
      <c r="L50" s="16"/>
      <c r="M50" s="16">
        <f>K50*L50</f>
        <v>0</v>
      </c>
      <c r="N50" s="16"/>
      <c r="O50" s="16">
        <f t="shared" si="16"/>
        <v>0</v>
      </c>
    </row>
    <row r="51" spans="1:15" x14ac:dyDescent="0.35">
      <c r="A51" s="71" t="s">
        <v>26</v>
      </c>
      <c r="B51" s="20"/>
      <c r="C51" s="20"/>
      <c r="D51" s="20"/>
      <c r="E51" s="34">
        <f>SUM(E47:E50)</f>
        <v>0</v>
      </c>
      <c r="F51" s="20"/>
      <c r="G51" s="20"/>
      <c r="H51" s="20"/>
      <c r="I51" s="34">
        <f>SUM(I47:I50)</f>
        <v>0</v>
      </c>
      <c r="J51" s="34"/>
      <c r="K51" s="34"/>
      <c r="L51" s="34"/>
      <c r="M51" s="34">
        <f>SUM(M47:M50)</f>
        <v>0</v>
      </c>
      <c r="N51" s="34"/>
      <c r="O51" s="21">
        <f>SUM(O47:O50)</f>
        <v>0</v>
      </c>
    </row>
    <row r="52" spans="1:15" s="47" customFormat="1" x14ac:dyDescent="0.35">
      <c r="A52" s="71" t="s">
        <v>22</v>
      </c>
      <c r="B52" s="36"/>
      <c r="C52" s="36"/>
      <c r="D52" s="36"/>
      <c r="E52" s="37">
        <f>E51+E45+E40</f>
        <v>0</v>
      </c>
      <c r="F52" s="36"/>
      <c r="G52" s="36"/>
      <c r="H52" s="36"/>
      <c r="I52" s="37">
        <f>I51+I45+I40</f>
        <v>0</v>
      </c>
      <c r="J52" s="37"/>
      <c r="K52" s="37"/>
      <c r="L52" s="37"/>
      <c r="M52" s="37"/>
      <c r="N52" s="37"/>
      <c r="O52" s="38">
        <f>O51+O45+O40</f>
        <v>0</v>
      </c>
    </row>
    <row r="53" spans="1:15" s="47" customFormat="1" ht="26" x14ac:dyDescent="0.35">
      <c r="A53" s="76" t="s">
        <v>27</v>
      </c>
      <c r="B53" s="97" t="s">
        <v>55</v>
      </c>
      <c r="C53" s="98"/>
      <c r="D53" s="64" t="s">
        <v>54</v>
      </c>
      <c r="E53" s="80" t="s">
        <v>35</v>
      </c>
      <c r="F53" s="97" t="s">
        <v>55</v>
      </c>
      <c r="G53" s="98"/>
      <c r="H53" s="64" t="s">
        <v>54</v>
      </c>
      <c r="I53" s="80" t="s">
        <v>38</v>
      </c>
      <c r="J53" s="97" t="s">
        <v>55</v>
      </c>
      <c r="K53" s="98"/>
      <c r="L53" s="64" t="s">
        <v>54</v>
      </c>
      <c r="M53" s="80" t="s">
        <v>57</v>
      </c>
      <c r="N53" s="67" t="s">
        <v>7</v>
      </c>
      <c r="O53" s="67" t="s">
        <v>8</v>
      </c>
    </row>
    <row r="54" spans="1:15" x14ac:dyDescent="0.35">
      <c r="A54" s="46" t="s">
        <v>28</v>
      </c>
      <c r="B54" s="95"/>
      <c r="C54" s="96"/>
      <c r="D54" s="32"/>
      <c r="E54" s="16">
        <f>B54*D54</f>
        <v>0</v>
      </c>
      <c r="F54" s="95"/>
      <c r="G54" s="96"/>
      <c r="H54" s="32"/>
      <c r="I54" s="16">
        <f>F54*H54</f>
        <v>0</v>
      </c>
      <c r="J54" s="16"/>
      <c r="K54" s="16"/>
      <c r="L54" s="16"/>
      <c r="M54" s="16">
        <f>J54*L54</f>
        <v>0</v>
      </c>
      <c r="N54" s="23"/>
      <c r="O54" s="16">
        <f>E54+I54</f>
        <v>0</v>
      </c>
    </row>
    <row r="55" spans="1:15" x14ac:dyDescent="0.35">
      <c r="A55" s="46" t="s">
        <v>81</v>
      </c>
      <c r="B55" s="95"/>
      <c r="C55" s="96"/>
      <c r="D55" s="32"/>
      <c r="E55" s="16">
        <f>B55*D55</f>
        <v>0</v>
      </c>
      <c r="F55" s="95"/>
      <c r="G55" s="96"/>
      <c r="H55" s="32"/>
      <c r="I55" s="16">
        <f>F55*H55</f>
        <v>0</v>
      </c>
      <c r="J55" s="16"/>
      <c r="K55" s="16"/>
      <c r="L55" s="16"/>
      <c r="M55" s="16">
        <f>J55*L55</f>
        <v>0</v>
      </c>
      <c r="N55" s="16"/>
      <c r="O55" s="16">
        <f>E55+I55</f>
        <v>0</v>
      </c>
    </row>
    <row r="56" spans="1:15" x14ac:dyDescent="0.35">
      <c r="A56" s="71" t="s">
        <v>29</v>
      </c>
      <c r="B56" s="36"/>
      <c r="C56" s="36"/>
      <c r="D56" s="36"/>
      <c r="E56" s="37">
        <f>SUM(E54:E55)</f>
        <v>0</v>
      </c>
      <c r="F56" s="36"/>
      <c r="G56" s="36"/>
      <c r="H56" s="36"/>
      <c r="I56" s="37">
        <f>SUM(I54:I55)</f>
        <v>0</v>
      </c>
      <c r="J56" s="37"/>
      <c r="K56" s="37"/>
      <c r="L56" s="37"/>
      <c r="M56" s="37">
        <f>SUM(M54:M55)</f>
        <v>0</v>
      </c>
      <c r="N56" s="37"/>
      <c r="O56" s="38">
        <f>SUM(O54:O55)</f>
        <v>0</v>
      </c>
    </row>
    <row r="57" spans="1:15" s="52" customFormat="1" ht="15.5" x14ac:dyDescent="0.35">
      <c r="A57" s="71" t="s">
        <v>32</v>
      </c>
      <c r="B57" s="49"/>
      <c r="C57" s="49"/>
      <c r="D57" s="49"/>
      <c r="E57" s="50">
        <f>E56+E52+E34</f>
        <v>0</v>
      </c>
      <c r="F57" s="49"/>
      <c r="G57" s="49"/>
      <c r="H57" s="49"/>
      <c r="I57" s="50">
        <f>I56+I52+I34</f>
        <v>0</v>
      </c>
      <c r="J57" s="50"/>
      <c r="K57" s="50"/>
      <c r="L57" s="50"/>
      <c r="M57" s="50">
        <f>M56+M52+M34</f>
        <v>0</v>
      </c>
      <c r="N57" s="50"/>
      <c r="O57" s="51">
        <f>O56+O52+O34</f>
        <v>0</v>
      </c>
    </row>
    <row r="58" spans="1:15" s="47" customFormat="1" ht="26" x14ac:dyDescent="0.35">
      <c r="A58" s="92" t="s">
        <v>70</v>
      </c>
      <c r="B58" s="48"/>
      <c r="C58" s="48"/>
      <c r="D58" s="48"/>
      <c r="E58" s="80" t="s">
        <v>35</v>
      </c>
      <c r="F58" s="48"/>
      <c r="G58" s="48"/>
      <c r="H58" s="48"/>
      <c r="I58" s="80" t="s">
        <v>38</v>
      </c>
      <c r="J58" s="48"/>
      <c r="K58" s="48"/>
      <c r="L58" s="48"/>
      <c r="M58" s="80" t="s">
        <v>57</v>
      </c>
      <c r="N58" s="67" t="s">
        <v>7</v>
      </c>
      <c r="O58" s="67" t="s">
        <v>8</v>
      </c>
    </row>
    <row r="59" spans="1:15" x14ac:dyDescent="0.35">
      <c r="A59" s="46" t="s">
        <v>74</v>
      </c>
      <c r="B59" s="31"/>
      <c r="C59" s="32"/>
      <c r="D59" s="32"/>
      <c r="E59" s="16">
        <f>E57*0.15</f>
        <v>0</v>
      </c>
      <c r="F59" s="31"/>
      <c r="G59" s="32"/>
      <c r="H59" s="32"/>
      <c r="I59" s="16">
        <f>I57*0.15</f>
        <v>0</v>
      </c>
      <c r="J59" s="16"/>
      <c r="K59" s="16"/>
      <c r="L59" s="16"/>
      <c r="M59" s="16">
        <f>M57*0.15</f>
        <v>0</v>
      </c>
      <c r="N59" s="16"/>
      <c r="O59" s="16">
        <f>E59+I59</f>
        <v>0</v>
      </c>
    </row>
    <row r="60" spans="1:15" x14ac:dyDescent="0.35">
      <c r="A60" s="71" t="s">
        <v>71</v>
      </c>
      <c r="B60" s="36"/>
      <c r="C60" s="36"/>
      <c r="D60" s="36"/>
      <c r="E60" s="37">
        <f>E59</f>
        <v>0</v>
      </c>
      <c r="F60" s="36"/>
      <c r="G60" s="36"/>
      <c r="H60" s="36"/>
      <c r="I60" s="37">
        <f>I59</f>
        <v>0</v>
      </c>
      <c r="J60" s="37"/>
      <c r="K60" s="37"/>
      <c r="L60" s="37"/>
      <c r="M60" s="37">
        <f>M59</f>
        <v>0</v>
      </c>
      <c r="N60" s="37"/>
      <c r="O60" s="38">
        <f>SUM(O59:O59)</f>
        <v>0</v>
      </c>
    </row>
    <row r="61" spans="1:15" x14ac:dyDescent="0.35">
      <c r="A61" s="19" t="s">
        <v>33</v>
      </c>
      <c r="B61" s="85"/>
      <c r="C61" s="85"/>
      <c r="D61" s="85"/>
      <c r="E61" s="86">
        <f>E57+E60</f>
        <v>0</v>
      </c>
      <c r="F61" s="85"/>
      <c r="G61" s="85"/>
      <c r="H61" s="85"/>
      <c r="I61" s="86">
        <f>I57+I60</f>
        <v>0</v>
      </c>
      <c r="J61" s="86"/>
      <c r="K61" s="86"/>
      <c r="L61" s="86"/>
      <c r="M61" s="86">
        <f>M57+M60</f>
        <v>0</v>
      </c>
      <c r="N61" s="86"/>
      <c r="O61" s="87">
        <f>O57+O60</f>
        <v>0</v>
      </c>
    </row>
    <row r="62" spans="1:15" ht="26" x14ac:dyDescent="0.35">
      <c r="A62" s="93" t="s">
        <v>67</v>
      </c>
      <c r="B62" s="55"/>
      <c r="C62" s="55"/>
      <c r="D62" s="55"/>
      <c r="E62" s="80" t="s">
        <v>35</v>
      </c>
      <c r="F62" s="55"/>
      <c r="G62" s="55"/>
      <c r="H62" s="55"/>
      <c r="I62" s="80" t="s">
        <v>38</v>
      </c>
      <c r="J62" s="55"/>
      <c r="K62" s="55"/>
      <c r="L62" s="55"/>
      <c r="M62" s="80" t="s">
        <v>57</v>
      </c>
      <c r="N62" s="67" t="s">
        <v>7</v>
      </c>
      <c r="O62" s="67" t="s">
        <v>8</v>
      </c>
    </row>
    <row r="63" spans="1:15" x14ac:dyDescent="0.35">
      <c r="A63" s="84" t="s">
        <v>69</v>
      </c>
      <c r="B63" s="56"/>
      <c r="C63" s="57"/>
      <c r="D63" s="57"/>
      <c r="E63" s="58"/>
      <c r="F63" s="56"/>
      <c r="G63" s="57"/>
      <c r="H63" s="57"/>
      <c r="I63" s="58"/>
      <c r="J63" s="58"/>
      <c r="K63" s="58"/>
      <c r="L63" s="58"/>
      <c r="M63" s="58"/>
      <c r="N63" s="59"/>
      <c r="O63" s="58">
        <f>E63+I63</f>
        <v>0</v>
      </c>
    </row>
    <row r="64" spans="1:15" x14ac:dyDescent="0.35">
      <c r="A64" s="77" t="s">
        <v>68</v>
      </c>
      <c r="B64" s="56"/>
      <c r="C64" s="57"/>
      <c r="D64" s="57"/>
      <c r="E64" s="58"/>
      <c r="F64" s="56"/>
      <c r="G64" s="57"/>
      <c r="H64" s="57"/>
      <c r="I64" s="58"/>
      <c r="J64" s="58"/>
      <c r="K64" s="58"/>
      <c r="L64" s="58"/>
      <c r="M64" s="58"/>
      <c r="N64" s="58"/>
      <c r="O64" s="58">
        <f>E64+I64</f>
        <v>0</v>
      </c>
    </row>
    <row r="65" spans="1:15" x14ac:dyDescent="0.35">
      <c r="A65" s="78" t="s">
        <v>30</v>
      </c>
      <c r="B65" s="60"/>
      <c r="C65" s="60"/>
      <c r="D65" s="60"/>
      <c r="E65" s="61">
        <f>SUM(E63:E64)</f>
        <v>0</v>
      </c>
      <c r="F65" s="60"/>
      <c r="G65" s="60"/>
      <c r="H65" s="60"/>
      <c r="I65" s="61">
        <f>SUM(I63:I64)</f>
        <v>0</v>
      </c>
      <c r="J65" s="61"/>
      <c r="K65" s="61"/>
      <c r="L65" s="61"/>
      <c r="M65" s="61">
        <f>SUM(M63:M64)</f>
        <v>0</v>
      </c>
      <c r="N65" s="61"/>
      <c r="O65" s="38">
        <f>SUM(O63:O64)</f>
        <v>0</v>
      </c>
    </row>
    <row r="66" spans="1:15" x14ac:dyDescent="0.35">
      <c r="A66" s="88" t="s">
        <v>40</v>
      </c>
      <c r="B66" s="89"/>
      <c r="C66" s="89"/>
      <c r="D66" s="89"/>
      <c r="E66" s="90">
        <f>E65+E61</f>
        <v>0</v>
      </c>
      <c r="F66" s="89"/>
      <c r="G66" s="89"/>
      <c r="H66" s="89"/>
      <c r="I66" s="90">
        <f>I65+I61</f>
        <v>0</v>
      </c>
      <c r="J66" s="90"/>
      <c r="K66" s="90"/>
      <c r="L66" s="90"/>
      <c r="M66" s="90">
        <f>M65+M61</f>
        <v>0</v>
      </c>
      <c r="N66" s="90"/>
      <c r="O66" s="91">
        <f>O65+O61</f>
        <v>0</v>
      </c>
    </row>
    <row r="68" spans="1:15" x14ac:dyDescent="0.35">
      <c r="A68" s="1" t="s">
        <v>39</v>
      </c>
    </row>
  </sheetData>
  <mergeCells count="15">
    <mergeCell ref="J53:K53"/>
    <mergeCell ref="B6:E6"/>
    <mergeCell ref="F6:I6"/>
    <mergeCell ref="A5:O5"/>
    <mergeCell ref="B1:O1"/>
    <mergeCell ref="B2:O2"/>
    <mergeCell ref="B3:O3"/>
    <mergeCell ref="B4:O4"/>
    <mergeCell ref="J6:M6"/>
    <mergeCell ref="B53:C53"/>
    <mergeCell ref="B54:C54"/>
    <mergeCell ref="B55:C55"/>
    <mergeCell ref="F53:G53"/>
    <mergeCell ref="F54:G54"/>
    <mergeCell ref="F55:G55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3FA6EB0AE0845BE020093079B9212" ma:contentTypeVersion="1" ma:contentTypeDescription="Create a new document." ma:contentTypeScope="" ma:versionID="d4f43155f10624ea53b38858bb03ca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C732D-FFC7-4A7D-A2FE-E0F5D06A126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F237EAB-9113-4BF6-A65B-3BA3FAF09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644CF-BFBA-4E27-9177-A55EC224E7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CIF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Afeefa Irshad</dc:creator>
  <cp:lastModifiedBy>Zain ul Abdin</cp:lastModifiedBy>
  <cp:lastPrinted>2022-06-17T09:41:19Z</cp:lastPrinted>
  <dcterms:created xsi:type="dcterms:W3CDTF">2020-07-28T07:07:53Z</dcterms:created>
  <dcterms:modified xsi:type="dcterms:W3CDTF">2022-07-14T09:01:04Z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0x010100F573FA6EB0AE0845BE020093079B9212</vt:lpwstr>
  </property>
</Properties>
</file>